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S6" i="1" l="1"/>
  <c r="U30" i="1" s="1"/>
  <c r="S7" i="1"/>
  <c r="S5" i="1"/>
  <c r="S4" i="1"/>
  <c r="S3" i="1"/>
</calcChain>
</file>

<file path=xl/sharedStrings.xml><?xml version="1.0" encoding="utf-8"?>
<sst xmlns="http://schemas.openxmlformats.org/spreadsheetml/2006/main" count="126" uniqueCount="57">
  <si>
    <t>Numero</t>
  </si>
  <si>
    <t>Nom</t>
  </si>
  <si>
    <t xml:space="preserve">catégorie </t>
  </si>
  <si>
    <t>M</t>
  </si>
  <si>
    <t>CC</t>
  </si>
  <si>
    <t>CT</t>
  </si>
  <si>
    <t>F</t>
  </si>
  <si>
    <t>E</t>
  </si>
  <si>
    <t>PV</t>
  </si>
  <si>
    <t>I</t>
  </si>
  <si>
    <t>A</t>
  </si>
  <si>
    <t>Cd</t>
  </si>
  <si>
    <t>Ci</t>
  </si>
  <si>
    <t>FM</t>
  </si>
  <si>
    <t>Int</t>
  </si>
  <si>
    <t>Armes</t>
  </si>
  <si>
    <t>compétences</t>
  </si>
  <si>
    <t>points</t>
  </si>
  <si>
    <t>total</t>
  </si>
  <si>
    <t>chef</t>
  </si>
  <si>
    <t>Jarod master of Lies</t>
  </si>
  <si>
    <t>3+</t>
  </si>
  <si>
    <t>6+</t>
  </si>
  <si>
    <t>5+</t>
  </si>
  <si>
    <t>equipements</t>
  </si>
  <si>
    <t>armure composite</t>
  </si>
  <si>
    <t>jasper crotal scream</t>
  </si>
  <si>
    <t xml:space="preserve">champion </t>
  </si>
  <si>
    <t>4+</t>
  </si>
  <si>
    <t>7+</t>
  </si>
  <si>
    <t xml:space="preserve">long fusil, grenade fumigène, pm, </t>
  </si>
  <si>
    <t>lunettes IR</t>
  </si>
  <si>
    <t>Janus Cobra teeth</t>
  </si>
  <si>
    <t>Long fusil,pm</t>
  </si>
  <si>
    <t xml:space="preserve">lunettes </t>
  </si>
  <si>
    <t>Jacob the death stalker</t>
  </si>
  <si>
    <t>ganger</t>
  </si>
  <si>
    <t>Julius the toad</t>
  </si>
  <si>
    <t>fusil laser</t>
  </si>
  <si>
    <t>Joris the spider</t>
  </si>
  <si>
    <t>Jarvis acid spit</t>
  </si>
  <si>
    <t>pistolet à fléchette</t>
  </si>
  <si>
    <t>Janis the wispherer</t>
  </si>
  <si>
    <t>novice</t>
  </si>
  <si>
    <t>9+</t>
  </si>
  <si>
    <t>8+</t>
  </si>
  <si>
    <t>long fusil,pm</t>
  </si>
  <si>
    <t>Jelena Secret killer</t>
  </si>
  <si>
    <t>Joahne the black hornet</t>
  </si>
  <si>
    <t>etat d'alerte</t>
  </si>
  <si>
    <t>tireur d'elite</t>
  </si>
  <si>
    <t>1 pm couteaux de lancer fusil d'assaut</t>
  </si>
  <si>
    <t>1pm, couteaux de lancer</t>
  </si>
  <si>
    <t>1pm</t>
  </si>
  <si>
    <t>1pm+1flingue</t>
  </si>
  <si>
    <t>electrosceptre, las pistolet, pistolet à flechettes</t>
  </si>
  <si>
    <t>volonté de 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</si>
</sst>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 wrapText="1"/>
    </xf>
    <xf numFmtId="0" fontId="0" fillId="0" borderId="2" xfId="0" applyFill="1" applyBorder="1"/>
    <xf numFmtId="0" fontId="0" fillId="0" borderId="2" xfId="0" applyFill="1" applyBorder="1" applyAlignment="1">
      <alignment vertical="distributed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0"/>
  <sheetViews>
    <sheetView tabSelected="1" workbookViewId="0">
      <selection activeCell="S18" sqref="S18"/>
    </sheetView>
  </sheetViews>
  <sheetFormatPr baseColWidth="10" defaultRowHeight="15" x14ac:dyDescent="0.25"/>
  <cols>
    <col min="1" max="1" width="8.28515625" bestFit="1" customWidth="1"/>
    <col min="2" max="2" width="21.5703125" bestFit="1" customWidth="1"/>
    <col min="3" max="3" width="9.7109375" bestFit="1" customWidth="1"/>
    <col min="4" max="4" width="3" bestFit="1" customWidth="1"/>
    <col min="5" max="5" width="3.28515625" bestFit="1" customWidth="1"/>
    <col min="6" max="6" width="3.140625" bestFit="1" customWidth="1"/>
    <col min="7" max="8" width="2" bestFit="1" customWidth="1"/>
    <col min="9" max="9" width="3.42578125" bestFit="1" customWidth="1"/>
    <col min="10" max="10" width="1.5703125" bestFit="1" customWidth="1"/>
    <col min="11" max="11" width="2.28515625" bestFit="1" customWidth="1"/>
    <col min="12" max="12" width="3.28515625" bestFit="1" customWidth="1"/>
    <col min="13" max="13" width="2.7109375" bestFit="1" customWidth="1"/>
    <col min="14" max="14" width="3.7109375" bestFit="1" customWidth="1"/>
    <col min="15" max="15" width="3.42578125" bestFit="1" customWidth="1"/>
    <col min="16" max="16" width="44" customWidth="1"/>
    <col min="17" max="17" width="17.28515625" bestFit="1" customWidth="1"/>
    <col min="18" max="18" width="17.42578125" customWidth="1"/>
    <col min="19" max="19" width="13.5703125" customWidth="1"/>
  </cols>
  <sheetData>
    <row r="2" spans="1:1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24</v>
      </c>
      <c r="R2" s="1" t="s">
        <v>16</v>
      </c>
      <c r="S2" s="1" t="s">
        <v>17</v>
      </c>
    </row>
    <row r="3" spans="1:19" ht="44.25" customHeight="1" x14ac:dyDescent="0.25">
      <c r="A3" s="1">
        <v>1</v>
      </c>
      <c r="B3" s="1" t="s">
        <v>20</v>
      </c>
      <c r="C3" s="1" t="s">
        <v>19</v>
      </c>
      <c r="D3" s="1">
        <v>5</v>
      </c>
      <c r="E3" s="1" t="s">
        <v>21</v>
      </c>
      <c r="F3" s="1" t="s">
        <v>21</v>
      </c>
      <c r="G3" s="1">
        <v>3</v>
      </c>
      <c r="H3" s="1">
        <v>3</v>
      </c>
      <c r="I3" s="1">
        <v>2</v>
      </c>
      <c r="J3" s="1" t="s">
        <v>21</v>
      </c>
      <c r="K3" s="1">
        <v>2</v>
      </c>
      <c r="L3" s="1" t="s">
        <v>22</v>
      </c>
      <c r="M3" s="1" t="s">
        <v>22</v>
      </c>
      <c r="N3" s="1" t="s">
        <v>23</v>
      </c>
      <c r="O3" s="1" t="s">
        <v>22</v>
      </c>
      <c r="P3" s="2" t="s">
        <v>55</v>
      </c>
      <c r="Q3" s="2" t="s">
        <v>25</v>
      </c>
      <c r="R3" s="2" t="s">
        <v>56</v>
      </c>
      <c r="S3" s="2">
        <f>SUM(110+10+25+30+15)</f>
        <v>190</v>
      </c>
    </row>
    <row r="4" spans="1:19" x14ac:dyDescent="0.25">
      <c r="A4" s="1">
        <v>2</v>
      </c>
      <c r="B4" s="1" t="s">
        <v>26</v>
      </c>
      <c r="C4" s="1" t="s">
        <v>27</v>
      </c>
      <c r="D4" s="1">
        <v>5</v>
      </c>
      <c r="E4" s="1" t="s">
        <v>21</v>
      </c>
      <c r="F4" s="1" t="s">
        <v>21</v>
      </c>
      <c r="G4" s="1">
        <v>3</v>
      </c>
      <c r="H4" s="1">
        <v>3</v>
      </c>
      <c r="I4" s="1">
        <v>2</v>
      </c>
      <c r="J4" s="1" t="s">
        <v>28</v>
      </c>
      <c r="K4" s="1">
        <v>2</v>
      </c>
      <c r="L4" s="1" t="s">
        <v>29</v>
      </c>
      <c r="M4" s="1" t="s">
        <v>22</v>
      </c>
      <c r="N4" s="1" t="s">
        <v>22</v>
      </c>
      <c r="O4" s="1" t="s">
        <v>22</v>
      </c>
      <c r="P4" s="2" t="s">
        <v>30</v>
      </c>
      <c r="Q4" s="2" t="s">
        <v>31</v>
      </c>
      <c r="R4" s="2" t="s">
        <v>50</v>
      </c>
      <c r="S4" s="2">
        <f>SUM(95+30+5+15+35)</f>
        <v>180</v>
      </c>
    </row>
    <row r="5" spans="1:19" x14ac:dyDescent="0.25">
      <c r="A5" s="1">
        <v>3</v>
      </c>
      <c r="B5" s="1" t="s">
        <v>32</v>
      </c>
      <c r="C5" s="1" t="s">
        <v>27</v>
      </c>
      <c r="D5" s="1">
        <v>6</v>
      </c>
      <c r="E5" s="1" t="s">
        <v>21</v>
      </c>
      <c r="F5" s="1" t="s">
        <v>21</v>
      </c>
      <c r="G5" s="1">
        <v>3</v>
      </c>
      <c r="H5" s="1">
        <v>3</v>
      </c>
      <c r="I5" s="1">
        <v>2</v>
      </c>
      <c r="J5" s="1" t="s">
        <v>28</v>
      </c>
      <c r="K5" s="1">
        <v>3</v>
      </c>
      <c r="L5" s="1" t="s">
        <v>29</v>
      </c>
      <c r="M5" s="1" t="s">
        <v>22</v>
      </c>
      <c r="N5" s="1" t="s">
        <v>22</v>
      </c>
      <c r="O5" s="1" t="s">
        <v>22</v>
      </c>
      <c r="P5" s="2" t="s">
        <v>33</v>
      </c>
      <c r="Q5" s="2" t="s">
        <v>34</v>
      </c>
      <c r="R5" s="2" t="s">
        <v>49</v>
      </c>
      <c r="S5" s="2">
        <f>SUM(95+5+30+35)</f>
        <v>165</v>
      </c>
    </row>
    <row r="6" spans="1:19" x14ac:dyDescent="0.25">
      <c r="A6" s="1">
        <v>4</v>
      </c>
      <c r="B6" s="1" t="s">
        <v>35</v>
      </c>
      <c r="C6" s="1" t="s">
        <v>36</v>
      </c>
      <c r="D6" s="1">
        <v>5</v>
      </c>
      <c r="E6" s="1" t="s">
        <v>28</v>
      </c>
      <c r="F6" s="1" t="s">
        <v>28</v>
      </c>
      <c r="G6" s="1">
        <v>3</v>
      </c>
      <c r="H6" s="1">
        <v>3</v>
      </c>
      <c r="I6" s="1">
        <v>1</v>
      </c>
      <c r="J6" s="1" t="s">
        <v>28</v>
      </c>
      <c r="K6" s="1">
        <v>1</v>
      </c>
      <c r="L6" s="1" t="s">
        <v>29</v>
      </c>
      <c r="M6" s="1" t="s">
        <v>22</v>
      </c>
      <c r="N6" s="1" t="s">
        <v>29</v>
      </c>
      <c r="O6" s="1" t="s">
        <v>29</v>
      </c>
      <c r="P6" s="2" t="s">
        <v>46</v>
      </c>
      <c r="Q6" s="2"/>
      <c r="R6" s="2"/>
      <c r="S6" s="2">
        <f>SUM(50+5+30)</f>
        <v>85</v>
      </c>
    </row>
    <row r="7" spans="1:19" x14ac:dyDescent="0.25">
      <c r="A7" s="1">
        <v>5</v>
      </c>
      <c r="B7" s="1" t="s">
        <v>37</v>
      </c>
      <c r="C7" s="1" t="s">
        <v>36</v>
      </c>
      <c r="D7" s="1">
        <v>5</v>
      </c>
      <c r="E7" s="1" t="s">
        <v>28</v>
      </c>
      <c r="F7" s="1" t="s">
        <v>28</v>
      </c>
      <c r="G7" s="1">
        <v>3</v>
      </c>
      <c r="H7" s="1">
        <v>3</v>
      </c>
      <c r="I7" s="1">
        <v>1</v>
      </c>
      <c r="J7" s="1" t="s">
        <v>28</v>
      </c>
      <c r="K7" s="1">
        <v>2</v>
      </c>
      <c r="L7" s="1" t="s">
        <v>29</v>
      </c>
      <c r="M7" s="1" t="s">
        <v>22</v>
      </c>
      <c r="N7" s="1" t="s">
        <v>29</v>
      </c>
      <c r="O7" s="1" t="s">
        <v>29</v>
      </c>
      <c r="P7" s="2" t="s">
        <v>38</v>
      </c>
      <c r="Q7" s="2"/>
      <c r="R7" s="2"/>
      <c r="S7" s="2">
        <f>SUM(50+15)</f>
        <v>65</v>
      </c>
    </row>
    <row r="8" spans="1:19" x14ac:dyDescent="0.25">
      <c r="A8" s="1">
        <v>6</v>
      </c>
      <c r="B8" s="1" t="s">
        <v>39</v>
      </c>
      <c r="C8" s="1" t="s">
        <v>36</v>
      </c>
      <c r="D8" s="1">
        <v>5</v>
      </c>
      <c r="E8" s="1" t="s">
        <v>28</v>
      </c>
      <c r="F8" s="1" t="s">
        <v>28</v>
      </c>
      <c r="G8" s="1">
        <v>3</v>
      </c>
      <c r="H8" s="1">
        <v>3</v>
      </c>
      <c r="I8" s="1">
        <v>1</v>
      </c>
      <c r="J8" s="1" t="s">
        <v>28</v>
      </c>
      <c r="K8" s="1">
        <v>3</v>
      </c>
      <c r="L8" s="1" t="s">
        <v>29</v>
      </c>
      <c r="M8" s="1" t="s">
        <v>22</v>
      </c>
      <c r="N8" s="1" t="s">
        <v>29</v>
      </c>
      <c r="O8" s="1" t="s">
        <v>29</v>
      </c>
      <c r="P8" s="2" t="s">
        <v>54</v>
      </c>
      <c r="Q8" s="2"/>
      <c r="R8" s="2"/>
      <c r="S8" s="2">
        <v>60</v>
      </c>
    </row>
    <row r="9" spans="1:19" x14ac:dyDescent="0.25">
      <c r="A9" s="1">
        <v>7</v>
      </c>
      <c r="B9" s="1" t="s">
        <v>40</v>
      </c>
      <c r="C9" s="1" t="s">
        <v>36</v>
      </c>
      <c r="D9" s="1">
        <v>5</v>
      </c>
      <c r="E9" s="1" t="s">
        <v>28</v>
      </c>
      <c r="F9" s="1" t="s">
        <v>28</v>
      </c>
      <c r="G9" s="1">
        <v>3</v>
      </c>
      <c r="H9" s="1">
        <v>3</v>
      </c>
      <c r="I9" s="1">
        <v>1</v>
      </c>
      <c r="J9" s="1" t="s">
        <v>28</v>
      </c>
      <c r="K9" s="1">
        <v>4</v>
      </c>
      <c r="L9" s="1" t="s">
        <v>29</v>
      </c>
      <c r="M9" s="1" t="s">
        <v>22</v>
      </c>
      <c r="N9" s="1" t="s">
        <v>29</v>
      </c>
      <c r="O9" s="1" t="s">
        <v>29</v>
      </c>
      <c r="P9" s="2" t="s">
        <v>41</v>
      </c>
      <c r="Q9" s="2"/>
      <c r="R9" s="2"/>
      <c r="S9" s="2">
        <v>80</v>
      </c>
    </row>
    <row r="10" spans="1:19" x14ac:dyDescent="0.25">
      <c r="A10" s="1">
        <v>8</v>
      </c>
      <c r="B10" s="1" t="s">
        <v>42</v>
      </c>
      <c r="C10" s="1" t="s">
        <v>36</v>
      </c>
      <c r="D10" s="1">
        <v>5</v>
      </c>
      <c r="E10" s="1" t="s">
        <v>28</v>
      </c>
      <c r="F10" s="1" t="s">
        <v>28</v>
      </c>
      <c r="G10" s="1">
        <v>3</v>
      </c>
      <c r="H10" s="1">
        <v>3</v>
      </c>
      <c r="I10" s="1">
        <v>1</v>
      </c>
      <c r="J10" s="1" t="s">
        <v>28</v>
      </c>
      <c r="K10" s="1">
        <v>5</v>
      </c>
      <c r="L10" s="1" t="s">
        <v>29</v>
      </c>
      <c r="M10" s="1" t="s">
        <v>22</v>
      </c>
      <c r="N10" s="1" t="s">
        <v>29</v>
      </c>
      <c r="O10" s="1" t="s">
        <v>29</v>
      </c>
      <c r="P10" s="2" t="s">
        <v>51</v>
      </c>
      <c r="Q10" s="2"/>
      <c r="R10" s="2"/>
      <c r="S10" s="2">
        <v>80</v>
      </c>
    </row>
    <row r="11" spans="1:19" x14ac:dyDescent="0.25">
      <c r="A11" s="1">
        <v>9</v>
      </c>
      <c r="B11" s="3" t="s">
        <v>48</v>
      </c>
      <c r="C11" s="3" t="s">
        <v>36</v>
      </c>
      <c r="D11" s="1">
        <v>5</v>
      </c>
      <c r="E11" s="1" t="s">
        <v>28</v>
      </c>
      <c r="F11" s="1" t="s">
        <v>28</v>
      </c>
      <c r="G11" s="1">
        <v>3</v>
      </c>
      <c r="H11" s="1">
        <v>3</v>
      </c>
      <c r="I11" s="1">
        <v>1</v>
      </c>
      <c r="J11" s="1" t="s">
        <v>28</v>
      </c>
      <c r="K11" s="1">
        <v>6</v>
      </c>
      <c r="L11" s="1" t="s">
        <v>29</v>
      </c>
      <c r="M11" s="1" t="s">
        <v>22</v>
      </c>
      <c r="N11" s="1" t="s">
        <v>29</v>
      </c>
      <c r="O11" s="1" t="s">
        <v>29</v>
      </c>
      <c r="P11" s="4" t="s">
        <v>52</v>
      </c>
      <c r="S11" s="4">
        <v>65</v>
      </c>
    </row>
    <row r="12" spans="1:19" x14ac:dyDescent="0.25">
      <c r="A12" s="1">
        <v>10</v>
      </c>
      <c r="B12" s="1" t="s">
        <v>47</v>
      </c>
      <c r="C12" s="1" t="s">
        <v>43</v>
      </c>
      <c r="D12" s="1">
        <v>6</v>
      </c>
      <c r="E12" s="1" t="s">
        <v>23</v>
      </c>
      <c r="F12" s="1" t="s">
        <v>23</v>
      </c>
      <c r="G12" s="1">
        <v>3</v>
      </c>
      <c r="H12" s="1">
        <v>3</v>
      </c>
      <c r="I12" s="1">
        <v>1</v>
      </c>
      <c r="J12" s="1" t="s">
        <v>21</v>
      </c>
      <c r="K12" s="1">
        <v>1</v>
      </c>
      <c r="L12" s="1" t="s">
        <v>44</v>
      </c>
      <c r="M12" s="1" t="s">
        <v>29</v>
      </c>
      <c r="N12" s="1" t="s">
        <v>45</v>
      </c>
      <c r="O12" s="1" t="s">
        <v>45</v>
      </c>
      <c r="P12" s="2" t="s">
        <v>53</v>
      </c>
      <c r="Q12" s="2"/>
      <c r="R12" s="2"/>
      <c r="S12" s="2">
        <v>30</v>
      </c>
    </row>
    <row r="13" spans="1:19" x14ac:dyDescent="0.25">
      <c r="A13" s="1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  <c r="Q13" s="2"/>
      <c r="R13" s="2"/>
      <c r="S13" s="2"/>
    </row>
    <row r="14" spans="1:19" x14ac:dyDescent="0.25">
      <c r="A14" s="1">
        <v>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"/>
      <c r="Q14" s="2"/>
      <c r="R14" s="2"/>
      <c r="S14" s="2"/>
    </row>
    <row r="15" spans="1:19" x14ac:dyDescent="0.25">
      <c r="A15" s="1">
        <v>13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2"/>
      <c r="R15" s="2"/>
      <c r="S15" s="2"/>
    </row>
    <row r="16" spans="1:19" x14ac:dyDescent="0.25">
      <c r="A16" s="1">
        <v>14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2"/>
      <c r="R16" s="2"/>
      <c r="S16" s="2"/>
    </row>
    <row r="17" spans="1:21" x14ac:dyDescent="0.25">
      <c r="A17" s="1">
        <v>15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/>
      <c r="Q17" s="2"/>
      <c r="R17" s="2"/>
      <c r="S17" s="2"/>
    </row>
    <row r="18" spans="1:21" x14ac:dyDescent="0.25">
      <c r="A18" s="1">
        <v>16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/>
      <c r="Q18" s="2"/>
      <c r="R18" s="2"/>
      <c r="S18" s="2"/>
    </row>
    <row r="19" spans="1:21" x14ac:dyDescent="0.25">
      <c r="A19" s="1">
        <v>17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"/>
      <c r="Q19" s="2"/>
      <c r="R19" s="2"/>
      <c r="S19" s="2"/>
    </row>
    <row r="20" spans="1:21" x14ac:dyDescent="0.25">
      <c r="A20" s="1">
        <v>18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/>
      <c r="Q20" s="2"/>
      <c r="R20" s="2"/>
      <c r="S20" s="2"/>
    </row>
    <row r="21" spans="1:21" x14ac:dyDescent="0.25">
      <c r="A21" s="1">
        <v>19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  <c r="Q21" s="2"/>
      <c r="R21" s="2"/>
      <c r="S21" s="2"/>
    </row>
    <row r="22" spans="1:21" x14ac:dyDescent="0.25">
      <c r="A22" s="1">
        <v>20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"/>
      <c r="Q22" s="2"/>
      <c r="R22" s="2"/>
      <c r="S22" s="2"/>
    </row>
    <row r="23" spans="1:21" x14ac:dyDescent="0.25">
      <c r="A23" s="1">
        <v>21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/>
      <c r="Q23" s="2"/>
      <c r="R23" s="2"/>
      <c r="S23" s="2"/>
    </row>
    <row r="24" spans="1:21" x14ac:dyDescent="0.25">
      <c r="A24" s="1">
        <v>22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  <c r="Q24" s="2"/>
      <c r="R24" s="2"/>
      <c r="S24" s="2"/>
    </row>
    <row r="25" spans="1:21" x14ac:dyDescent="0.25">
      <c r="A25" s="1">
        <v>23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  <c r="Q25" s="2"/>
      <c r="R25" s="2"/>
      <c r="S25" s="2"/>
    </row>
    <row r="26" spans="1:21" x14ac:dyDescent="0.25">
      <c r="A26" s="1">
        <v>24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  <c r="Q26" s="2"/>
      <c r="R26" s="2"/>
      <c r="S26" s="2"/>
    </row>
    <row r="27" spans="1:21" x14ac:dyDescent="0.25">
      <c r="A27" s="1">
        <v>25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2"/>
      <c r="R27" s="2"/>
      <c r="S27" s="2"/>
    </row>
    <row r="28" spans="1:21" x14ac:dyDescent="0.25">
      <c r="A28" s="1">
        <v>26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2"/>
      <c r="R28" s="2"/>
      <c r="S28" s="2"/>
    </row>
    <row r="29" spans="1:21" x14ac:dyDescent="0.25">
      <c r="A29" s="1">
        <v>27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  <c r="Q29" s="2"/>
      <c r="R29" s="2"/>
      <c r="S29" s="2"/>
    </row>
    <row r="30" spans="1:21" x14ac:dyDescent="0.25">
      <c r="A30" s="1">
        <v>28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  <c r="Q30" s="2"/>
      <c r="R30" s="2"/>
      <c r="S30" s="2"/>
      <c r="T30" t="s">
        <v>18</v>
      </c>
      <c r="U30">
        <f>SUM(S3:S30)</f>
        <v>1000</v>
      </c>
    </row>
  </sheetData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Ville de Lille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LAWNICZAK Dimitri</dc:creator>
  <cp:lastModifiedBy>LAWNICZAK Dimitri</cp:lastModifiedBy>
  <cp:lastPrinted>2018-12-21T10:30:42Z</cp:lastPrinted>
  <dcterms:created xsi:type="dcterms:W3CDTF">2018-12-19T15:25:10Z</dcterms:created>
  <dcterms:modified xsi:type="dcterms:W3CDTF">2019-01-10T15:09:52Z</dcterms:modified>
</cp:coreProperties>
</file>